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bednarek\Desktop\"/>
    </mc:Choice>
  </mc:AlternateContent>
  <xr:revisionPtr revIDLastSave="0" documentId="13_ncr:1_{AC3F281B-AEDD-490D-86F8-16885FD11F23}" xr6:coauthVersionLast="47" xr6:coauthVersionMax="47" xr10:uidLastSave="{00000000-0000-0000-0000-000000000000}"/>
  <bookViews>
    <workbookView xWindow="-120" yWindow="-120" windowWidth="29040" windowHeight="15840" xr2:uid="{62694435-93B1-4F43-9544-002674A708D3}"/>
  </bookViews>
  <sheets>
    <sheet name="Arkusz1" sheetId="1" r:id="rId1"/>
  </sheets>
  <definedNames>
    <definedName name="_xlnm.Print_Area" localSheetId="0">Arkusz1!#REF!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J15" i="1"/>
  <c r="J14" i="1" s="1"/>
</calcChain>
</file>

<file path=xl/sharedStrings.xml><?xml version="1.0" encoding="utf-8"?>
<sst xmlns="http://schemas.openxmlformats.org/spreadsheetml/2006/main" count="24" uniqueCount="23">
  <si>
    <t>Wynagrodzenia OSP Mszczonów - Orkiestra Dęta</t>
  </si>
  <si>
    <t>Dotacja na wynagrodzenia Orkiestry Dętej w Mszczonowie</t>
  </si>
  <si>
    <t>Kapelmistrz  ( 3 500 zł x 12 m-cy )</t>
  </si>
  <si>
    <t>Muzyk OSP  ( 750 zł x 12 m-cy )</t>
  </si>
  <si>
    <t>Dotacja podmiotowa dla OSP Mszczonów - Orkiestra Dęta</t>
  </si>
  <si>
    <t>Dotacja na wydatki bieżące Orkiestry Dętej</t>
  </si>
  <si>
    <t>Dotacja na stroje dla Orkiestry</t>
  </si>
  <si>
    <t>Prowadzenie grupy mażoretek  ( 750 zł x 12 m-cy )</t>
  </si>
  <si>
    <t xml:space="preserve"> - przewóz Orkiestry na Festiwal Orkiestr Dętych w Pruszkowie</t>
  </si>
  <si>
    <t xml:space="preserve"> - wycieczka dla dzieci z Orkiestry Dętej w Mszczonowie</t>
  </si>
  <si>
    <t xml:space="preserve"> - przewóz dzieci do Warszawy do Stacja Grawitacja</t>
  </si>
  <si>
    <t xml:space="preserve"> - zakup urządzenie wielofunkcyjne/xero</t>
  </si>
  <si>
    <t xml:space="preserve"> - zakup 40 kompletów strojów dla Orkiestry Dętej</t>
  </si>
  <si>
    <t>Rozliczenie dotacji OSP Mszczonów - Orkiestra Dęta za 2024 rok</t>
  </si>
  <si>
    <t>(I-III 2 650 zł x 3 m-ce =7 950 zł;   IV-XII  3 500 zł x 9 m-cy = 31 500 zł)</t>
  </si>
  <si>
    <t xml:space="preserve"> - zakup klarnetu </t>
  </si>
  <si>
    <t>Konieczność wymiany kserokopiarki z powodu zepsucia poprzedniej, zapewnienie sprzętu, który pozwoli na zmniejszanie nut i dopasowywanie ich wielkości do książeczek marszowych</t>
  </si>
  <si>
    <t>Uwagi</t>
  </si>
  <si>
    <t>Trwa proces realizacji tego zamówienia, w wyniku którego Orkiestra zyska stroje na mniej oficjalne występy muzyczne, a także na potrzeby reprezentowania Zespołu w różnego typu wydarzeniach</t>
  </si>
  <si>
    <t>Konieczność zapewnienia instrumentu młodej klarnecistce z powodu zużycia się jej dotychczasowego instrumentu</t>
  </si>
  <si>
    <t>Rozliczane w okresie miesięcznym, godzinowo, na podstawie składanych list przepracowanych godzin. Kontrolowane systematycznie, wyrywkowo, przez członków kierownictwa Orkiestry. Działania oprócz nauki gry obejmują także różne formy promowania Orkiestry przez wykształconych muzyków, głównie poprzez organizację muzycznych spotkań dla dzieci i młodzieży, stoisk muzycznych podczas gminnych imprez etc.</t>
  </si>
  <si>
    <t>Podtrzymanie kontaktów z zaprzyjaźnioną Orkiestrą "Pruszkowianka" (organizator Festiwalu) i poznanie najnowszych trendów repertuarowych innych Orkiestr, integracja</t>
  </si>
  <si>
    <t xml:space="preserve">Zachęcenie dzieci członków Orkiestry i jednostki OSP Mszczonów do wstępowania w ich szeregi poprzez pokazanie ciepłej atmosfery w jednostce, integracja młodych muzyków Orkiestry z dziećmi strażaków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</si>
</sst>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0" x14ac:knownFonts="1">
    <font>
      <sz val="11"/>
      <color theme="1"/>
      <name val="Calibri"/>
      <family val="2"/>
      <charset val="238"/>
      <scheme val="minor"/>
    </font>
    <font>
      <b/>
      <i/>
      <sz val="14"/>
      <color theme="1"/>
      <name val="Calibri"/>
      <family val="2"/>
      <charset val="238"/>
      <scheme val="minor"/>
    </font>
    <font>
      <sz val="12"/>
      <color theme="1"/>
      <name val="Calibri"/>
      <family val="2"/>
      <charset val="238"/>
      <scheme val="minor"/>
    </font>
    <font>
      <b/>
      <i/>
      <sz val="12"/>
      <color theme="1"/>
      <name val="Calibri"/>
      <family val="2"/>
      <charset val="238"/>
      <scheme val="minor"/>
    </font>
    <font>
      <b/>
      <sz val="14"/>
      <color theme="1"/>
      <name val="Calibri"/>
      <family val="2"/>
      <charset val="238"/>
      <scheme val="minor"/>
    </font>
    <font>
      <b/>
      <u/>
      <sz val="16"/>
      <color theme="1"/>
      <name val="Calibri"/>
      <family val="2"/>
      <charset val="238"/>
      <scheme val="minor"/>
    </font>
    <font>
      <b/>
      <sz val="11"/>
      <color theme="1"/>
      <name val="Calibri"/>
      <family val="2"/>
      <charset val="238"/>
      <scheme val="minor"/>
    </font>
    <font>
      <b/>
      <sz val="12"/>
      <color theme="1"/>
      <name val="Calibri"/>
      <family val="2"/>
      <charset val="238"/>
      <scheme val="minor"/>
    </font>
    <font>
      <b/>
      <sz val="13"/>
      <color theme="1"/>
      <name val="Calibri"/>
      <family val="2"/>
      <charset val="238"/>
      <scheme val="minor"/>
    </font>
    <font>
      <b/>
      <u/>
      <sz val="13"/>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xf numFmtId="164" fontId="2" fillId="0" borderId="0" xfId="0" applyNumberFormat="1" applyFont="1" applyAlignment="1">
      <alignment vertical="center"/>
    </xf>
    <xf numFmtId="0" fontId="3" fillId="0" borderId="0" xfId="0" applyFont="1" applyAlignment="1">
      <alignment vertical="center"/>
    </xf>
    <xf numFmtId="164" fontId="3" fillId="0" borderId="0" xfId="0" applyNumberFormat="1" applyFont="1" applyAlignment="1">
      <alignment vertical="center"/>
    </xf>
    <xf numFmtId="0" fontId="4" fillId="0" borderId="0" xfId="0" applyFont="1" applyAlignment="1">
      <alignment vertical="center"/>
    </xf>
    <xf numFmtId="0" fontId="1" fillId="0" borderId="0" xfId="0" applyFont="1" applyAlignment="1">
      <alignment vertical="center"/>
    </xf>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164" fontId="8" fillId="0" borderId="0" xfId="0" applyNumberFormat="1" applyFont="1" applyAlignment="1">
      <alignment vertical="center"/>
    </xf>
    <xf numFmtId="164" fontId="7" fillId="0" borderId="0" xfId="0" applyNumberFormat="1" applyFont="1" applyAlignment="1">
      <alignment vertical="center"/>
    </xf>
    <xf numFmtId="0" fontId="9" fillId="0" borderId="0" xfId="0" applyFont="1" applyAlignment="1">
      <alignment vertical="center"/>
    </xf>
    <xf numFmtId="164" fontId="0" fillId="0" borderId="0" xfId="0" applyNumberFormat="1" applyAlignment="1">
      <alignment vertical="center"/>
    </xf>
    <xf numFmtId="0" fontId="7" fillId="0" borderId="0" xfId="0" applyFont="1"/>
    <xf numFmtId="0" fontId="0" fillId="0" borderId="0" xfId="0" applyAlignment="1">
      <alignment horizontal="left" vertical="center"/>
    </xf>
    <xf numFmtId="0" fontId="2" fillId="0" borderId="0" xfId="0" applyFont="1" applyAlignment="1">
      <alignment horizontal="left" wrapText="1"/>
    </xf>
    <xf numFmtId="0" fontId="5" fillId="0" borderId="0" xfId="0" applyFont="1" applyAlignment="1">
      <alignment horizontal="center" vertical="center"/>
    </xf>
    <xf numFmtId="0" fontId="0" fillId="0" borderId="0" xfId="0"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E3C7-6444-4D38-9A1D-938034146CC6}">
  <dimension ref="A1:L40"/>
  <sheetViews>
    <sheetView tabSelected="1" topLeftCell="K1" zoomScaleNormal="100" workbookViewId="0">
      <selection activeCell="L19" sqref="L19"/>
    </sheetView>
  </sheetViews>
  <sheetFormatPr defaultRowHeight="15.75" x14ac:dyDescent="0.25"/>
  <cols>
    <col min="1" max="1" width="4.85546875" style="3" customWidth="1"/>
    <col min="9" max="9" width="10.85546875" bestFit="1" customWidth="1"/>
    <col min="10" max="10" width="14.28515625" style="6" bestFit="1" customWidth="1"/>
    <col min="12" max="12" width="255.7109375" bestFit="1" customWidth="1"/>
  </cols>
  <sheetData>
    <row r="1" spans="1:12" x14ac:dyDescent="0.25">
      <c r="L1" s="24" t="s">
        <v>17</v>
      </c>
    </row>
    <row r="2" spans="1:12" ht="15.75" customHeight="1" x14ac:dyDescent="0.25">
      <c r="A2" s="27" t="s">
        <v>13</v>
      </c>
      <c r="B2" s="27"/>
      <c r="C2" s="27"/>
      <c r="D2" s="27"/>
      <c r="E2" s="27"/>
      <c r="F2" s="27"/>
      <c r="G2" s="27"/>
      <c r="H2" s="27"/>
      <c r="I2" s="27"/>
      <c r="J2" s="27"/>
    </row>
    <row r="3" spans="1:12" ht="15.75" customHeight="1" x14ac:dyDescent="0.25">
      <c r="A3" s="27"/>
      <c r="B3" s="27"/>
      <c r="C3" s="27"/>
      <c r="D3" s="27"/>
      <c r="E3" s="27"/>
      <c r="F3" s="27"/>
      <c r="G3" s="27"/>
      <c r="H3" s="27"/>
      <c r="I3" s="27"/>
      <c r="J3" s="27"/>
    </row>
    <row r="4" spans="1:12" ht="15" customHeight="1" x14ac:dyDescent="0.25">
      <c r="A4" s="16"/>
      <c r="B4" s="16"/>
      <c r="C4" s="16"/>
      <c r="D4" s="16"/>
      <c r="E4" s="16"/>
      <c r="F4" s="16"/>
      <c r="G4" s="16"/>
      <c r="H4" s="16"/>
      <c r="I4" s="16"/>
      <c r="J4" s="16"/>
    </row>
    <row r="5" spans="1:12" ht="18.75" x14ac:dyDescent="0.3">
      <c r="B5" s="1" t="s">
        <v>0</v>
      </c>
    </row>
    <row r="6" spans="1:12" ht="15" customHeight="1" x14ac:dyDescent="0.3">
      <c r="B6" s="1"/>
    </row>
    <row r="7" spans="1:12" s="2" customFormat="1" ht="24.95" customHeight="1" x14ac:dyDescent="0.25">
      <c r="A7" s="4"/>
      <c r="B7" s="19" t="s">
        <v>1</v>
      </c>
      <c r="C7" s="17"/>
      <c r="D7" s="17"/>
      <c r="E7" s="18"/>
      <c r="F7" s="18"/>
      <c r="G7" s="18"/>
      <c r="H7" s="18"/>
      <c r="I7" s="18"/>
      <c r="J7" s="20">
        <f>SUM(J8:J12)</f>
        <v>66450</v>
      </c>
      <c r="L7" s="28" t="s">
        <v>20</v>
      </c>
    </row>
    <row r="8" spans="1:12" s="2" customFormat="1" ht="24.95" customHeight="1" x14ac:dyDescent="0.25">
      <c r="A8" s="4">
        <v>1</v>
      </c>
      <c r="B8" s="5" t="s">
        <v>2</v>
      </c>
      <c r="C8" s="5"/>
      <c r="D8" s="5"/>
      <c r="J8" s="7">
        <v>39450</v>
      </c>
      <c r="L8" s="28"/>
    </row>
    <row r="9" spans="1:12" s="2" customFormat="1" ht="24.95" customHeight="1" x14ac:dyDescent="0.25">
      <c r="A9" s="4"/>
      <c r="B9" s="5" t="s">
        <v>14</v>
      </c>
      <c r="C9" s="5"/>
      <c r="D9" s="5"/>
      <c r="J9" s="7"/>
      <c r="L9" s="28"/>
    </row>
    <row r="10" spans="1:12" s="2" customFormat="1" ht="24.95" customHeight="1" x14ac:dyDescent="0.25">
      <c r="A10" s="4">
        <v>2</v>
      </c>
      <c r="B10" s="5" t="s">
        <v>3</v>
      </c>
      <c r="C10" s="5"/>
      <c r="D10" s="5"/>
      <c r="J10" s="7">
        <v>9000</v>
      </c>
      <c r="L10" s="28"/>
    </row>
    <row r="11" spans="1:12" s="2" customFormat="1" ht="24.95" customHeight="1" x14ac:dyDescent="0.25">
      <c r="A11" s="4">
        <v>3</v>
      </c>
      <c r="B11" s="5" t="s">
        <v>3</v>
      </c>
      <c r="C11" s="5"/>
      <c r="D11" s="5"/>
      <c r="J11" s="7">
        <v>9000</v>
      </c>
      <c r="L11" s="28"/>
    </row>
    <row r="12" spans="1:12" s="2" customFormat="1" ht="24.95" customHeight="1" x14ac:dyDescent="0.25">
      <c r="A12" s="4">
        <v>4</v>
      </c>
      <c r="B12" s="5" t="s">
        <v>7</v>
      </c>
      <c r="C12" s="5"/>
      <c r="D12" s="5"/>
      <c r="J12" s="7">
        <v>9000</v>
      </c>
      <c r="L12" s="28"/>
    </row>
    <row r="13" spans="1:12" s="2" customFormat="1" ht="24.95" customHeight="1" x14ac:dyDescent="0.25">
      <c r="A13" s="4"/>
      <c r="B13" s="5"/>
      <c r="C13" s="5"/>
      <c r="D13" s="5"/>
      <c r="J13" s="7"/>
    </row>
    <row r="14" spans="1:12" s="2" customFormat="1" ht="24.95" customHeight="1" x14ac:dyDescent="0.25">
      <c r="A14" s="4"/>
      <c r="B14" s="22" t="s">
        <v>4</v>
      </c>
      <c r="C14" s="5"/>
      <c r="D14" s="5"/>
      <c r="J14" s="20">
        <f>SUM(J15,J21)</f>
        <v>21975.989999999998</v>
      </c>
    </row>
    <row r="15" spans="1:12" s="2" customFormat="1" ht="24.95" customHeight="1" x14ac:dyDescent="0.25">
      <c r="A15" s="4">
        <v>1</v>
      </c>
      <c r="B15" s="5" t="s">
        <v>5</v>
      </c>
      <c r="C15" s="5"/>
      <c r="D15" s="5"/>
      <c r="J15" s="21">
        <f>SUM(I16:I20)</f>
        <v>9975.99</v>
      </c>
    </row>
    <row r="16" spans="1:12" s="2" customFormat="1" ht="24.95" customHeight="1" x14ac:dyDescent="0.25">
      <c r="A16" s="4"/>
      <c r="B16" s="5" t="s">
        <v>8</v>
      </c>
      <c r="C16" s="5"/>
      <c r="D16" s="5"/>
      <c r="I16" s="23">
        <v>950</v>
      </c>
      <c r="J16" s="7"/>
      <c r="L16" s="25" t="s">
        <v>21</v>
      </c>
    </row>
    <row r="17" spans="1:12" s="2" customFormat="1" ht="24.95" customHeight="1" x14ac:dyDescent="0.25">
      <c r="A17" s="4"/>
      <c r="B17" s="5" t="s">
        <v>9</v>
      </c>
      <c r="C17" s="5"/>
      <c r="D17" s="5"/>
      <c r="I17" s="23">
        <v>2720</v>
      </c>
      <c r="J17" s="7"/>
      <c r="L17" s="28" t="s">
        <v>22</v>
      </c>
    </row>
    <row r="18" spans="1:12" s="2" customFormat="1" ht="24.95" customHeight="1" x14ac:dyDescent="0.25">
      <c r="A18" s="4"/>
      <c r="B18" s="5" t="s">
        <v>10</v>
      </c>
      <c r="C18" s="5"/>
      <c r="D18" s="5"/>
      <c r="I18" s="23">
        <v>1600</v>
      </c>
      <c r="J18" s="7"/>
      <c r="L18" s="28"/>
    </row>
    <row r="19" spans="1:12" s="2" customFormat="1" ht="24.95" customHeight="1" x14ac:dyDescent="0.25">
      <c r="A19" s="4"/>
      <c r="B19" s="5" t="s">
        <v>15</v>
      </c>
      <c r="C19" s="5"/>
      <c r="D19" s="5"/>
      <c r="I19" s="23">
        <v>3490</v>
      </c>
      <c r="J19" s="7"/>
      <c r="L19" s="25" t="s">
        <v>19</v>
      </c>
    </row>
    <row r="20" spans="1:12" s="2" customFormat="1" ht="24.95" customHeight="1" x14ac:dyDescent="0.25">
      <c r="A20" s="4"/>
      <c r="B20" s="5" t="s">
        <v>11</v>
      </c>
      <c r="C20" s="5"/>
      <c r="D20" s="5"/>
      <c r="I20" s="23">
        <v>1215.99</v>
      </c>
      <c r="J20" s="7"/>
      <c r="L20" s="25" t="s">
        <v>16</v>
      </c>
    </row>
    <row r="21" spans="1:12" s="2" customFormat="1" ht="24.95" customHeight="1" x14ac:dyDescent="0.25">
      <c r="A21" s="4">
        <v>2</v>
      </c>
      <c r="B21" s="5" t="s">
        <v>6</v>
      </c>
      <c r="C21" s="5"/>
      <c r="D21" s="5"/>
      <c r="I21" s="23"/>
      <c r="J21" s="21">
        <v>12000</v>
      </c>
    </row>
    <row r="22" spans="1:12" s="2" customFormat="1" ht="24.95" customHeight="1" x14ac:dyDescent="0.25">
      <c r="A22" s="4"/>
      <c r="B22" s="5" t="s">
        <v>12</v>
      </c>
      <c r="C22" s="5"/>
      <c r="D22" s="5"/>
      <c r="I22" s="23">
        <v>12000</v>
      </c>
      <c r="J22" s="7"/>
      <c r="L22" s="2" t="s">
        <v>18</v>
      </c>
    </row>
    <row r="23" spans="1:12" s="2" customFormat="1" ht="24.95" customHeight="1" x14ac:dyDescent="0.25">
      <c r="A23" s="4"/>
      <c r="B23" s="5"/>
      <c r="C23" s="5"/>
      <c r="D23" s="5"/>
      <c r="J23" s="7"/>
    </row>
    <row r="24" spans="1:12" s="2" customFormat="1" ht="24.95" customHeight="1" x14ac:dyDescent="0.25">
      <c r="A24" s="4"/>
      <c r="B24" s="5"/>
      <c r="C24" s="5"/>
      <c r="D24" s="5"/>
      <c r="J24" s="7"/>
    </row>
    <row r="25" spans="1:12" s="2" customFormat="1" ht="24.95" customHeight="1" x14ac:dyDescent="0.25">
      <c r="A25" s="3"/>
      <c r="B25" s="8"/>
      <c r="J25" s="9"/>
    </row>
    <row r="26" spans="1:12" s="2" customFormat="1" ht="15" customHeight="1" x14ac:dyDescent="0.25">
      <c r="A26" s="3"/>
      <c r="B26" s="8"/>
      <c r="J26" s="9"/>
    </row>
    <row r="27" spans="1:12" ht="24.95" customHeight="1" x14ac:dyDescent="0.25">
      <c r="B27" s="11"/>
    </row>
    <row r="28" spans="1:12" s="12" customFormat="1" ht="24.95" customHeight="1" x14ac:dyDescent="0.25">
      <c r="A28" s="4"/>
      <c r="B28" s="5"/>
      <c r="J28" s="7"/>
    </row>
    <row r="29" spans="1:12" s="12" customFormat="1" ht="24.95" customHeight="1" x14ac:dyDescent="0.25">
      <c r="A29" s="4"/>
      <c r="B29" s="5"/>
      <c r="J29" s="7"/>
    </row>
    <row r="30" spans="1:12" s="12" customFormat="1" ht="24.95" customHeight="1" x14ac:dyDescent="0.25">
      <c r="A30" s="4"/>
      <c r="B30" s="5"/>
      <c r="J30" s="7"/>
    </row>
    <row r="31" spans="1:12" s="12" customFormat="1" ht="24.95" customHeight="1" x14ac:dyDescent="0.25">
      <c r="A31" s="4"/>
      <c r="B31" s="5"/>
      <c r="J31" s="7"/>
    </row>
    <row r="32" spans="1:12" s="12" customFormat="1" ht="31.5" customHeight="1" x14ac:dyDescent="0.25">
      <c r="A32" s="4"/>
      <c r="B32" s="26"/>
      <c r="C32" s="26"/>
      <c r="D32" s="26"/>
      <c r="E32" s="26"/>
      <c r="F32" s="26"/>
      <c r="G32" s="26"/>
      <c r="H32" s="26"/>
      <c r="I32" s="26"/>
      <c r="J32" s="7"/>
    </row>
    <row r="33" spans="1:10" s="8" customFormat="1" ht="24.95" customHeight="1" x14ac:dyDescent="0.25">
      <c r="A33" s="13"/>
      <c r="J33" s="9"/>
    </row>
    <row r="34" spans="1:10" ht="15" customHeight="1" x14ac:dyDescent="0.25"/>
    <row r="35" spans="1:10" s="10" customFormat="1" ht="24.95" customHeight="1" x14ac:dyDescent="0.25">
      <c r="A35" s="14"/>
      <c r="B35" s="11"/>
      <c r="J35" s="15"/>
    </row>
    <row r="36" spans="1:10" s="5" customFormat="1" ht="24.95" customHeight="1" x14ac:dyDescent="0.25">
      <c r="A36" s="4"/>
      <c r="J36" s="7"/>
    </row>
    <row r="37" spans="1:10" s="5" customFormat="1" ht="24.95" customHeight="1" x14ac:dyDescent="0.25">
      <c r="A37" s="4"/>
      <c r="J37" s="7"/>
    </row>
    <row r="38" spans="1:10" s="5" customFormat="1" ht="24.95" customHeight="1" x14ac:dyDescent="0.25">
      <c r="A38" s="4"/>
      <c r="J38" s="7"/>
    </row>
    <row r="39" spans="1:10" s="5" customFormat="1" ht="24.95" customHeight="1" x14ac:dyDescent="0.25">
      <c r="A39" s="4"/>
      <c r="J39" s="7"/>
    </row>
    <row r="40" spans="1:10" s="5" customFormat="1" ht="24.95" customHeight="1" x14ac:dyDescent="0.25">
      <c r="A40" s="4"/>
      <c r="J40" s="7"/>
    </row>
  </sheetData>
  <mergeCells count="4">
    <mergeCell ref="B32:I32"/>
    <mergeCell ref="A2:J3"/>
    <mergeCell ref="L17:L18"/>
    <mergeCell ref="L7:L12"/>
  </mergeCells>
  <pageMargins left="0.39370078740157483" right="0.39370078740157483" top="0.3937007874015748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Księgowość</dc:creator>
  <cp:lastModifiedBy>Dagmara Bednarek</cp:lastModifiedBy>
  <cp:lastPrinted>2025-03-13T08:15:16Z</cp:lastPrinted>
  <dcterms:created xsi:type="dcterms:W3CDTF">2024-10-16T07:31:54Z</dcterms:created>
  <dcterms:modified xsi:type="dcterms:W3CDTF">2025-03-17T08:39:52Z</dcterms:modified>
</cp:coreProperties>
</file>